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wpender\Downloads\"/>
    </mc:Choice>
  </mc:AlternateContent>
  <xr:revisionPtr revIDLastSave="0" documentId="8_{97DA51CA-9AEB-42E5-A845-140836E0E849}" xr6:coauthVersionLast="47" xr6:coauthVersionMax="47" xr10:uidLastSave="{00000000-0000-0000-0000-000000000000}"/>
  <bookViews>
    <workbookView xWindow="-120" yWindow="-120" windowWidth="29040" windowHeight="15840" tabRatio="636" activeTab="1" xr2:uid="{00000000-000D-0000-FFFF-FFFF00000000}"/>
  </bookViews>
  <sheets>
    <sheet name="Daily Detail" sheetId="3" r:id="rId1"/>
    <sheet name=" Expense Rpt" sheetId="1" r:id="rId2"/>
  </sheets>
  <definedNames>
    <definedName name="_xlnm.Print_Area" localSheetId="1">' Expense Rpt'!$A$1:$J$68</definedName>
    <definedName name="_xlnm.Print_Area" localSheetId="0">'Daily Detail'!$A$1:$N$36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N7" i="3"/>
  <c r="J64" i="1"/>
  <c r="N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E24" i="3"/>
  <c r="F24" i="3"/>
  <c r="G24" i="3"/>
  <c r="H24" i="3"/>
  <c r="I24" i="3"/>
  <c r="J24" i="3"/>
  <c r="K24" i="3"/>
  <c r="L24" i="3"/>
  <c r="M24" i="3"/>
  <c r="D24" i="3"/>
  <c r="N24" i="3" l="1"/>
  <c r="J63" i="1" s="1"/>
  <c r="I41" i="1" s="1"/>
  <c r="E66" i="1" l="1"/>
  <c r="J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Sauro</author>
  </authors>
  <commentList>
    <comment ref="B3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Tabbing from white box to white box is the best way to navigate this form
</t>
        </r>
      </text>
    </comment>
    <comment ref="C7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Enter your miles here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Sauro</author>
  </authors>
  <commentList>
    <comment ref="H3" authorId="0" shapeId="0" xr:uid="{00000000-0006-0000-0100-000001000000}">
      <text>
        <r>
          <rPr>
            <sz val="10"/>
            <color indexed="81"/>
            <rFont val="Tahoma"/>
            <family val="2"/>
          </rPr>
          <t>From Advance or Air Fare charge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4" authorId="0" shapeId="0" xr:uid="{00000000-0006-0000-0100-000002000000}">
      <text>
        <r>
          <rPr>
            <sz val="10"/>
            <color indexed="81"/>
            <rFont val="Tahoma"/>
            <family val="2"/>
          </rPr>
          <t xml:space="preserve">Tabbing from white box to white box is the best way to navigate this form
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You MUST select one button
</t>
        </r>
      </text>
    </comment>
    <comment ref="I47" authorId="0" shapeId="0" xr:uid="{00000000-0006-0000-0100-000004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  <comment ref="I53" authorId="0" shapeId="0" xr:uid="{00000000-0006-0000-0100-000005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  <comment ref="I59" authorId="0" shapeId="0" xr:uid="{00000000-0006-0000-0100-000006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</commentList>
</comments>
</file>

<file path=xl/sharedStrings.xml><?xml version="1.0" encoding="utf-8"?>
<sst xmlns="http://schemas.openxmlformats.org/spreadsheetml/2006/main" count="127" uniqueCount="90">
  <si>
    <t xml:space="preserve">SYRACUSE UNIVERSITY </t>
  </si>
  <si>
    <t>TRAVEL ORDER #</t>
  </si>
  <si>
    <t>TRAVELER INFORMATION</t>
  </si>
  <si>
    <t>EMPLOYEE</t>
  </si>
  <si>
    <t>NON-EMPLOYEE</t>
  </si>
  <si>
    <t>NAME</t>
  </si>
  <si>
    <t>SU ID #</t>
  </si>
  <si>
    <t xml:space="preserve">SEND CHECK TO:  </t>
  </si>
  <si>
    <t xml:space="preserve">  Non-Employee as shown above</t>
  </si>
  <si>
    <t>Campus address below</t>
  </si>
  <si>
    <t>DEPARTMENT</t>
  </si>
  <si>
    <t>CAMPUS BLDG/ROOM</t>
  </si>
  <si>
    <t>**REQUIRED**</t>
  </si>
  <si>
    <t>DEPT CONTACT PERSON</t>
  </si>
  <si>
    <t>PHONE #</t>
  </si>
  <si>
    <t>TRIP INFORMATION</t>
  </si>
  <si>
    <t>TRAVEL POINTS</t>
  </si>
  <si>
    <t>DEPARTURE DATE:</t>
  </si>
  <si>
    <t xml:space="preserve"> RETURN DATE:</t>
  </si>
  <si>
    <t>TOTAL COST PAID BY TRAVELER</t>
  </si>
  <si>
    <t>LESS ADVANCE (IF ANY)</t>
  </si>
  <si>
    <t>11  91012  00000  140010</t>
  </si>
  <si>
    <t xml:space="preserve">NET DUE:      </t>
  </si>
  <si>
    <t xml:space="preserve">     OR</t>
  </si>
  <si>
    <t>TRAVELER</t>
  </si>
  <si>
    <t>Sponsored Awards/Cost Sharing</t>
  </si>
  <si>
    <t>Signature</t>
  </si>
  <si>
    <t>SYRACUSE UNIVERSITY</t>
  </si>
  <si>
    <t>DETAIL OF DAILY OUT OF POCKET EXPENDITURES</t>
  </si>
  <si>
    <t>Enter your out of pocket expenses for each day on the proper line</t>
  </si>
  <si>
    <t xml:space="preserve">ATTACH RECEIPTS </t>
  </si>
  <si>
    <t>(1)</t>
  </si>
  <si>
    <t>TRAVEL DATES</t>
  </si>
  <si>
    <t>TOTALS</t>
  </si>
  <si>
    <t>(2)</t>
  </si>
  <si>
    <t>Airline, Train, ETC.</t>
  </si>
  <si>
    <t>(3)</t>
  </si>
  <si>
    <t>Personal Auto Miles</t>
  </si>
  <si>
    <t>Rental Car &amp; Gasoline</t>
  </si>
  <si>
    <t>Taxi</t>
  </si>
  <si>
    <t>Subway</t>
  </si>
  <si>
    <t>Tolls</t>
  </si>
  <si>
    <t>Parking</t>
  </si>
  <si>
    <t>Motel/Hotel</t>
  </si>
  <si>
    <t>Breakfast</t>
  </si>
  <si>
    <t>Lunch</t>
  </si>
  <si>
    <t>Dinner</t>
  </si>
  <si>
    <t>Conference Fees</t>
  </si>
  <si>
    <t>Telephone</t>
  </si>
  <si>
    <t>(4)</t>
  </si>
  <si>
    <t>Note Misc. Expenses Below</t>
  </si>
  <si>
    <t>TOTAL Cost paid by Employee</t>
  </si>
  <si>
    <t>INSTRUCTIONS</t>
  </si>
  <si>
    <t>1.  Enter Travel Dates in the box at the top of each column</t>
  </si>
  <si>
    <r>
      <t xml:space="preserve">2.  To be used only if  </t>
    </r>
    <r>
      <rPr>
        <b/>
        <u/>
        <sz val="10"/>
        <rFont val="Arial"/>
        <family val="2"/>
      </rPr>
      <t>YOU</t>
    </r>
    <r>
      <rPr>
        <b/>
        <sz val="10"/>
        <rFont val="Arial"/>
        <family val="2"/>
      </rPr>
      <t xml:space="preserve">  have paid </t>
    </r>
  </si>
  <si>
    <t>TRAVEL VOUCHER</t>
  </si>
  <si>
    <t xml:space="preserve">Fund(2) </t>
  </si>
  <si>
    <t>Dept#(5)</t>
  </si>
  <si>
    <t>Program(5)</t>
  </si>
  <si>
    <t>Account(6)</t>
  </si>
  <si>
    <t>MyCode(6)</t>
  </si>
  <si>
    <t>Project(5)</t>
  </si>
  <si>
    <t>Activity(3)</t>
  </si>
  <si>
    <t>Bud Ref(2)</t>
  </si>
  <si>
    <t>Amount</t>
  </si>
  <si>
    <t>Select one</t>
  </si>
  <si>
    <t>SELECT ONE</t>
  </si>
  <si>
    <t>YES</t>
  </si>
  <si>
    <t>NO</t>
  </si>
  <si>
    <t xml:space="preserve">ADVANCED RECEIVED ?      </t>
  </si>
  <si>
    <t>AMOUNT</t>
  </si>
  <si>
    <t xml:space="preserve">UNIVERSITY  </t>
  </si>
  <si>
    <t>4.  Enter miscellaneous expense explanations in the boxes</t>
  </si>
  <si>
    <t>DAILY DETAIL</t>
  </si>
  <si>
    <t>EXPENSE REPORT</t>
  </si>
  <si>
    <t>NAME(Print)</t>
  </si>
  <si>
    <t>TRAVELER'S NAME(Print)</t>
  </si>
  <si>
    <t>TRAVELER'S SIGNATURE</t>
  </si>
  <si>
    <t>3.  Enter Total Miles and the calculation will be computed at the current rate</t>
  </si>
  <si>
    <t>Provide home address and Social Security # below for non-employees regardless of where check is to be sent</t>
  </si>
  <si>
    <t>SUPERVISOR'S NAME(Print)</t>
  </si>
  <si>
    <t>SUPERVISOR'S SIGNATURE</t>
  </si>
  <si>
    <t>5. Use the Expense Rpt tab below to move to Expense Report Worksheet</t>
  </si>
  <si>
    <t>EXPENSE  DISTRIBUTION &amp; DEPT AUTHORIZATION</t>
  </si>
  <si>
    <t xml:space="preserve">   Citizenship:</t>
  </si>
  <si>
    <t>Non-Resident Alien</t>
  </si>
  <si>
    <t>US Citizen</t>
  </si>
  <si>
    <t>Permanent Resident</t>
  </si>
  <si>
    <t xml:space="preserve">                                 *** FILL OUT CITIZENSHIP - USE DROP DOWN VALUES PROVIDED ***</t>
  </si>
  <si>
    <t>UNIVERSITY BUSINESS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</si>
</sst>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##"/>
    <numFmt numFmtId="165" formatCode="m/d/yy"/>
    <numFmt numFmtId="166" formatCode="m/d/yy;@"/>
  </numFmts>
  <fonts count="40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b/>
      <sz val="13"/>
      <name val="Times New Roman"/>
      <family val="1"/>
    </font>
    <font>
      <sz val="14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i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color indexed="81"/>
      <name val="Tahoma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10"/>
      <name val="MS Sans Serif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1" xfId="0" applyFont="1" applyBorder="1" applyProtection="1">
      <protection locked="0"/>
    </xf>
    <xf numFmtId="0" fontId="14" fillId="2" borderId="0" xfId="0" applyFont="1" applyFill="1"/>
    <xf numFmtId="0" fontId="4" fillId="3" borderId="1" xfId="0" applyFont="1" applyFill="1" applyBorder="1" applyProtection="1">
      <protection locked="0"/>
    </xf>
    <xf numFmtId="0" fontId="0" fillId="2" borderId="0" xfId="0" applyFill="1"/>
    <xf numFmtId="44" fontId="0" fillId="2" borderId="0" xfId="0" applyNumberFormat="1" applyFill="1"/>
    <xf numFmtId="0" fontId="4" fillId="2" borderId="0" xfId="0" applyFont="1" applyFill="1" applyAlignment="1">
      <alignment horizontal="left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25" fillId="0" borderId="0" xfId="0" applyFont="1"/>
    <xf numFmtId="2" fontId="27" fillId="0" borderId="0" xfId="0" applyNumberFormat="1" applyFont="1"/>
    <xf numFmtId="4" fontId="28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vertical="center"/>
    </xf>
    <xf numFmtId="0" fontId="26" fillId="0" borderId="0" xfId="0" applyFont="1"/>
    <xf numFmtId="0" fontId="4" fillId="0" borderId="0" xfId="0" quotePrefix="1" applyFont="1"/>
    <xf numFmtId="43" fontId="8" fillId="2" borderId="3" xfId="1" applyNumberFormat="1" applyFont="1" applyFill="1" applyBorder="1" applyProtection="1"/>
    <xf numFmtId="43" fontId="8" fillId="2" borderId="4" xfId="1" applyNumberFormat="1" applyFont="1" applyFill="1" applyBorder="1" applyProtection="1"/>
    <xf numFmtId="0" fontId="32" fillId="0" borderId="0" xfId="0" applyFont="1"/>
    <xf numFmtId="164" fontId="26" fillId="0" borderId="0" xfId="0" applyNumberFormat="1" applyFont="1"/>
    <xf numFmtId="2" fontId="4" fillId="0" borderId="0" xfId="0" applyNumberFormat="1" applyFont="1"/>
    <xf numFmtId="2" fontId="26" fillId="0" borderId="0" xfId="0" applyNumberFormat="1" applyFont="1"/>
    <xf numFmtId="0" fontId="34" fillId="0" borderId="0" xfId="0" applyFont="1"/>
    <xf numFmtId="4" fontId="26" fillId="0" borderId="0" xfId="0" applyNumberFormat="1" applyFont="1"/>
    <xf numFmtId="0" fontId="10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3" borderId="10" xfId="0" applyNumberFormat="1" applyFont="1" applyFill="1" applyBorder="1" applyAlignment="1" applyProtection="1">
      <alignment horizontal="center"/>
      <protection locked="0"/>
    </xf>
    <xf numFmtId="49" fontId="4" fillId="3" borderId="11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left"/>
    </xf>
    <xf numFmtId="0" fontId="22" fillId="2" borderId="0" xfId="0" applyFont="1" applyFill="1"/>
    <xf numFmtId="0" fontId="8" fillId="2" borderId="0" xfId="0" applyFont="1" applyFill="1"/>
    <xf numFmtId="0" fontId="14" fillId="2" borderId="12" xfId="0" applyFont="1" applyFill="1" applyBorder="1" applyAlignment="1">
      <alignment horizontal="left"/>
    </xf>
    <xf numFmtId="0" fontId="22" fillId="2" borderId="12" xfId="0" applyFont="1" applyFill="1" applyBorder="1"/>
    <xf numFmtId="0" fontId="26" fillId="2" borderId="0" xfId="0" applyFont="1" applyFill="1" applyAlignment="1">
      <alignment horizontal="left"/>
    </xf>
    <xf numFmtId="44" fontId="31" fillId="3" borderId="1" xfId="0" applyNumberFormat="1" applyFont="1" applyFill="1" applyBorder="1" applyProtection="1">
      <protection locked="0"/>
    </xf>
    <xf numFmtId="0" fontId="3" fillId="2" borderId="0" xfId="0" applyFont="1" applyFill="1"/>
    <xf numFmtId="2" fontId="27" fillId="2" borderId="0" xfId="0" applyNumberFormat="1" applyFont="1" applyFill="1"/>
    <xf numFmtId="4" fontId="28" fillId="2" borderId="0" xfId="0" applyNumberFormat="1" applyFont="1" applyFill="1"/>
    <xf numFmtId="49" fontId="21" fillId="2" borderId="0" xfId="0" applyNumberFormat="1" applyFont="1" applyFill="1"/>
    <xf numFmtId="0" fontId="29" fillId="2" borderId="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left" vertical="center"/>
    </xf>
    <xf numFmtId="4" fontId="26" fillId="2" borderId="13" xfId="0" applyNumberFormat="1" applyFont="1" applyFill="1" applyBorder="1" applyAlignment="1">
      <alignment horizontal="center" vertical="center"/>
    </xf>
    <xf numFmtId="44" fontId="25" fillId="2" borderId="14" xfId="1" applyNumberFormat="1" applyFont="1" applyFill="1" applyBorder="1"/>
    <xf numFmtId="2" fontId="4" fillId="2" borderId="0" xfId="0" applyNumberFormat="1" applyFont="1" applyFill="1"/>
    <xf numFmtId="2" fontId="26" fillId="2" borderId="0" xfId="0" applyNumberFormat="1" applyFont="1" applyFill="1"/>
    <xf numFmtId="0" fontId="0" fillId="2" borderId="1" xfId="0" applyFill="1" applyBorder="1"/>
    <xf numFmtId="0" fontId="21" fillId="2" borderId="0" xfId="0" applyFont="1" applyFill="1"/>
    <xf numFmtId="2" fontId="21" fillId="2" borderId="0" xfId="0" applyNumberFormat="1" applyFont="1" applyFill="1"/>
    <xf numFmtId="39" fontId="8" fillId="3" borderId="10" xfId="1" applyNumberFormat="1" applyFont="1" applyFill="1" applyBorder="1" applyProtection="1">
      <protection locked="0"/>
    </xf>
    <xf numFmtId="39" fontId="8" fillId="3" borderId="15" xfId="1" applyNumberFormat="1" applyFon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4" borderId="0" xfId="0" applyFont="1" applyFill="1"/>
    <xf numFmtId="0" fontId="4" fillId="4" borderId="0" xfId="0" applyFont="1" applyFill="1"/>
    <xf numFmtId="0" fontId="12" fillId="2" borderId="0" xfId="0" quotePrefix="1" applyFont="1" applyFill="1" applyAlignment="1">
      <alignment horizontal="left"/>
    </xf>
    <xf numFmtId="0" fontId="13" fillId="2" borderId="1" xfId="0" applyFont="1" applyFill="1" applyBorder="1"/>
    <xf numFmtId="0" fontId="1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/>
    <xf numFmtId="0" fontId="15" fillId="2" borderId="0" xfId="0" applyFont="1" applyFill="1"/>
    <xf numFmtId="0" fontId="16" fillId="2" borderId="0" xfId="0" applyFont="1" applyFill="1"/>
    <xf numFmtId="0" fontId="4" fillId="2" borderId="3" xfId="0" applyFont="1" applyFill="1" applyBorder="1"/>
    <xf numFmtId="0" fontId="17" fillId="4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0" fillId="2" borderId="2" xfId="0" applyFont="1" applyFill="1" applyBorder="1"/>
    <xf numFmtId="0" fontId="4" fillId="2" borderId="2" xfId="0" applyFont="1" applyFill="1" applyBorder="1"/>
    <xf numFmtId="44" fontId="8" fillId="2" borderId="2" xfId="0" applyNumberFormat="1" applyFont="1" applyFill="1" applyBorder="1" applyAlignment="1">
      <alignment horizontal="center"/>
    </xf>
    <xf numFmtId="0" fontId="24" fillId="2" borderId="0" xfId="0" applyFont="1" applyFill="1"/>
    <xf numFmtId="0" fontId="4" fillId="2" borderId="0" xfId="0" applyFont="1" applyFill="1" applyAlignment="1">
      <alignment vertical="center"/>
    </xf>
    <xf numFmtId="44" fontId="4" fillId="2" borderId="1" xfId="0" applyNumberFormat="1" applyFont="1" applyFill="1" applyBorder="1"/>
    <xf numFmtId="0" fontId="26" fillId="2" borderId="0" xfId="0" applyFont="1" applyFill="1"/>
    <xf numFmtId="0" fontId="26" fillId="2" borderId="0" xfId="0" applyFont="1" applyFill="1" applyAlignment="1">
      <alignment horizontal="right"/>
    </xf>
    <xf numFmtId="0" fontId="4" fillId="2" borderId="11" xfId="0" quotePrefix="1" applyFont="1" applyFill="1" applyBorder="1" applyAlignment="1">
      <alignment horizontal="left"/>
    </xf>
    <xf numFmtId="0" fontId="26" fillId="2" borderId="3" xfId="0" applyFont="1" applyFill="1" applyBorder="1" applyAlignment="1">
      <alignment horizontal="left" vertical="center"/>
    </xf>
    <xf numFmtId="0" fontId="4" fillId="2" borderId="16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1" fillId="2" borderId="11" xfId="0" quotePrefix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8" fillId="2" borderId="3" xfId="0" applyFont="1" applyFill="1" applyBorder="1"/>
    <xf numFmtId="0" fontId="31" fillId="2" borderId="7" xfId="0" quotePrefix="1" applyFont="1" applyFill="1" applyBorder="1" applyAlignment="1">
      <alignment horizontal="left"/>
    </xf>
    <xf numFmtId="0" fontId="4" fillId="2" borderId="17" xfId="0" quotePrefix="1" applyFont="1" applyFill="1" applyBorder="1" applyAlignment="1">
      <alignment horizontal="left"/>
    </xf>
    <xf numFmtId="0" fontId="4" fillId="3" borderId="18" xfId="0" quotePrefix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/>
    <xf numFmtId="0" fontId="11" fillId="2" borderId="2" xfId="0" applyFont="1" applyFill="1" applyBorder="1"/>
    <xf numFmtId="0" fontId="24" fillId="2" borderId="2" xfId="0" applyFont="1" applyFill="1" applyBorder="1"/>
    <xf numFmtId="44" fontId="31" fillId="2" borderId="2" xfId="0" applyNumberFormat="1" applyFont="1" applyFill="1" applyBorder="1"/>
    <xf numFmtId="0" fontId="0" fillId="2" borderId="2" xfId="0" applyFill="1" applyBorder="1"/>
    <xf numFmtId="0" fontId="11" fillId="4" borderId="0" xfId="0" applyFont="1" applyFill="1" applyAlignment="1">
      <alignment horizontal="right"/>
    </xf>
    <xf numFmtId="0" fontId="1" fillId="4" borderId="0" xfId="0" applyFont="1" applyFill="1"/>
    <xf numFmtId="0" fontId="4" fillId="3" borderId="3" xfId="0" applyFont="1" applyFill="1" applyBorder="1" applyAlignment="1" applyProtection="1">
      <alignment horizontal="left"/>
      <protection locked="0"/>
    </xf>
    <xf numFmtId="2" fontId="8" fillId="3" borderId="19" xfId="0" applyNumberFormat="1" applyFont="1" applyFill="1" applyBorder="1" applyProtection="1">
      <protection locked="0"/>
    </xf>
    <xf numFmtId="2" fontId="8" fillId="3" borderId="19" xfId="1" applyNumberFormat="1" applyFont="1" applyFill="1" applyBorder="1" applyProtection="1">
      <protection locked="0"/>
    </xf>
    <xf numFmtId="2" fontId="8" fillId="3" borderId="20" xfId="1" applyNumberFormat="1" applyFont="1" applyFill="1" applyBorder="1" applyProtection="1">
      <protection locked="0"/>
    </xf>
    <xf numFmtId="165" fontId="30" fillId="3" borderId="21" xfId="0" applyNumberFormat="1" applyFont="1" applyFill="1" applyBorder="1" applyAlignment="1" applyProtection="1">
      <alignment horizontal="center" vertical="center"/>
      <protection locked="0"/>
    </xf>
    <xf numFmtId="165" fontId="8" fillId="3" borderId="21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>
      <alignment horizontal="left"/>
    </xf>
    <xf numFmtId="39" fontId="8" fillId="2" borderId="13" xfId="0" applyNumberFormat="1" applyFont="1" applyFill="1" applyBorder="1"/>
    <xf numFmtId="39" fontId="25" fillId="2" borderId="14" xfId="1" applyNumberFormat="1" applyFont="1" applyFill="1" applyBorder="1"/>
    <xf numFmtId="166" fontId="0" fillId="0" borderId="22" xfId="0" applyNumberFormat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left"/>
    </xf>
    <xf numFmtId="0" fontId="0" fillId="2" borderId="6" xfId="0" applyFill="1" applyBorder="1"/>
    <xf numFmtId="0" fontId="4" fillId="3" borderId="0" xfId="0" applyFont="1" applyFill="1" applyProtection="1">
      <protection locked="0"/>
    </xf>
    <xf numFmtId="0" fontId="39" fillId="5" borderId="0" xfId="0" applyFont="1" applyFill="1"/>
    <xf numFmtId="0" fontId="38" fillId="0" borderId="0" xfId="0" applyFont="1"/>
    <xf numFmtId="0" fontId="2" fillId="0" borderId="0" xfId="0" applyFont="1"/>
    <xf numFmtId="0" fontId="26" fillId="2" borderId="0" xfId="0" quotePrefix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6" fillId="2" borderId="21" xfId="0" applyNumberFormat="1" applyFont="1" applyFill="1" applyBorder="1" applyAlignment="1">
      <alignment horizontal="center"/>
    </xf>
    <xf numFmtId="164" fontId="26" fillId="2" borderId="23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11" xfId="0" quotePrefix="1" applyFont="1" applyFill="1" applyBorder="1" applyAlignment="1" applyProtection="1">
      <alignment horizontal="left"/>
      <protection locked="0"/>
    </xf>
    <xf numFmtId="0" fontId="4" fillId="3" borderId="16" xfId="0" quotePrefix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6" fillId="2" borderId="0" xfId="0" applyFont="1" applyFill="1" applyAlignment="1">
      <alignment horizontal="right"/>
    </xf>
    <xf numFmtId="44" fontId="4" fillId="2" borderId="1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7" fontId="4" fillId="2" borderId="24" xfId="1" applyNumberFormat="1" applyFont="1" applyFill="1" applyBorder="1" applyAlignment="1" applyProtection="1">
      <alignment horizontal="center"/>
    </xf>
    <xf numFmtId="7" fontId="4" fillId="2" borderId="1" xfId="1" applyNumberFormat="1" applyFont="1" applyFill="1" applyBorder="1" applyAlignment="1" applyProtection="1">
      <alignment horizontal="center"/>
    </xf>
    <xf numFmtId="7" fontId="4" fillId="3" borderId="24" xfId="1" applyNumberFormat="1" applyFont="1" applyFill="1" applyBorder="1" applyAlignment="1" applyProtection="1">
      <alignment horizontal="center"/>
      <protection locked="0"/>
    </xf>
    <xf numFmtId="7" fontId="4" fillId="3" borderId="1" xfId="1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39" fillId="6" borderId="1" xfId="0" applyFont="1" applyFill="1" applyBorder="1" applyAlignment="1">
      <alignment horizontal="left"/>
    </xf>
    <xf numFmtId="0" fontId="4" fillId="2" borderId="0" xfId="0" applyFont="1" applyFill="1" applyBorder="1"/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firstButton="1" lockText="1"/>
</file>

<file path=xl/ctrlProps/ctrlProp8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4</xdr:row>
      <xdr:rowOff>171450</xdr:rowOff>
    </xdr:from>
    <xdr:to>
      <xdr:col>2</xdr:col>
      <xdr:colOff>466725</xdr:colOff>
      <xdr:row>4</xdr:row>
      <xdr:rowOff>171450</xdr:rowOff>
    </xdr:to>
    <xdr:sp macro="" textlink="">
      <xdr:nvSpPr>
        <xdr:cNvPr id="3110" name="Line 7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ShapeType="1"/>
        </xdr:cNvSpPr>
      </xdr:nvSpPr>
      <xdr:spPr bwMode="auto">
        <a:xfrm>
          <a:off x="1562100" y="942975"/>
          <a:ext cx="7048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86" name="Line 1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87" name="Line 2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1488" name="Line 3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ShapeType="1"/>
        </xdr:cNvSpPr>
      </xdr:nvSpPr>
      <xdr:spPr bwMode="auto">
        <a:xfrm>
          <a:off x="612457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0</xdr:rowOff>
    </xdr:to>
    <xdr:sp macro="" textlink="">
      <xdr:nvSpPr>
        <xdr:cNvPr id="1489" name="Line 4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ShapeType="1"/>
        </xdr:cNvSpPr>
      </xdr:nvSpPr>
      <xdr:spPr bwMode="auto">
        <a:xfrm>
          <a:off x="6124575" y="1133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65</xdr:row>
      <xdr:rowOff>9525</xdr:rowOff>
    </xdr:to>
    <xdr:sp macro="" textlink="">
      <xdr:nvSpPr>
        <xdr:cNvPr id="1490" name="Line 5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ShapeType="1"/>
        </xdr:cNvSpPr>
      </xdr:nvSpPr>
      <xdr:spPr bwMode="auto">
        <a:xfrm>
          <a:off x="6124575" y="1134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ShapeType="1"/>
        </xdr:cNvSpPr>
      </xdr:nvSpPr>
      <xdr:spPr bwMode="auto">
        <a:xfrm>
          <a:off x="6124575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2" name="Line 7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ShapeType="1"/>
        </xdr:cNvSpPr>
      </xdr:nvSpPr>
      <xdr:spPr bwMode="auto">
        <a:xfrm>
          <a:off x="6124575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93" name="Line 8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94" name="Line 9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619125</xdr:colOff>
      <xdr:row>34</xdr:row>
      <xdr:rowOff>66675</xdr:rowOff>
    </xdr:from>
    <xdr:to>
      <xdr:col>8</xdr:col>
      <xdr:colOff>0</xdr:colOff>
      <xdr:row>36</xdr:row>
      <xdr:rowOff>28575</xdr:rowOff>
    </xdr:to>
    <xdr:sp macro="" textlink="">
      <xdr:nvSpPr>
        <xdr:cNvPr id="1495" name="Rectangle 26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rrowheads="1"/>
        </xdr:cNvSpPr>
      </xdr:nvSpPr>
      <xdr:spPr bwMode="auto">
        <a:xfrm>
          <a:off x="3200400" y="6162675"/>
          <a:ext cx="2152650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38100</xdr:rowOff>
        </xdr:from>
        <xdr:to>
          <xdr:col>5</xdr:col>
          <xdr:colOff>723900</xdr:colOff>
          <xdr:row>7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5</xdr:row>
          <xdr:rowOff>47625</xdr:rowOff>
        </xdr:from>
        <xdr:to>
          <xdr:col>8</xdr:col>
          <xdr:colOff>76200</xdr:colOff>
          <xdr:row>7</xdr:row>
          <xdr:rowOff>9525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</xdr:row>
          <xdr:rowOff>9525</xdr:rowOff>
        </xdr:from>
        <xdr:to>
          <xdr:col>9</xdr:col>
          <xdr:colOff>895350</xdr:colOff>
          <xdr:row>7</xdr:row>
          <xdr:rowOff>28575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16</xdr:row>
          <xdr:rowOff>76200</xdr:rowOff>
        </xdr:from>
        <xdr:to>
          <xdr:col>8</xdr:col>
          <xdr:colOff>723900</xdr:colOff>
          <xdr:row>18</xdr:row>
          <xdr:rowOff>19050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34</xdr:row>
          <xdr:rowOff>47625</xdr:rowOff>
        </xdr:from>
        <xdr:to>
          <xdr:col>7</xdr:col>
          <xdr:colOff>28575</xdr:colOff>
          <xdr:row>35</xdr:row>
          <xdr:rowOff>180975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57150</xdr:rowOff>
        </xdr:from>
        <xdr:to>
          <xdr:col>5</xdr:col>
          <xdr:colOff>466725</xdr:colOff>
          <xdr:row>36</xdr:row>
          <xdr:rowOff>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</xdr:row>
          <xdr:rowOff>95250</xdr:rowOff>
        </xdr:from>
        <xdr:to>
          <xdr:col>6</xdr:col>
          <xdr:colOff>276225</xdr:colOff>
          <xdr:row>18</xdr:row>
          <xdr:rowOff>9525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95250</xdr:rowOff>
        </xdr:from>
        <xdr:to>
          <xdr:col>2</xdr:col>
          <xdr:colOff>438150</xdr:colOff>
          <xdr:row>18</xdr:row>
          <xdr:rowOff>9525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Q43"/>
  <sheetViews>
    <sheetView showGridLines="0" showZeros="0" zoomScale="90" workbookViewId="0">
      <selection activeCell="R12" sqref="R12"/>
    </sheetView>
  </sheetViews>
  <sheetFormatPr defaultRowHeight="15" x14ac:dyDescent="0.2"/>
  <cols>
    <col min="1" max="1" width="3.5703125" style="1" customWidth="1"/>
    <col min="2" max="2" width="23.42578125" style="1" customWidth="1"/>
    <col min="3" max="3" width="9.85546875" style="1" customWidth="1"/>
    <col min="4" max="13" width="10.7109375" style="17" customWidth="1"/>
    <col min="14" max="14" width="13.85546875" style="18" customWidth="1"/>
    <col min="15" max="15" width="5.140625" style="1" customWidth="1"/>
    <col min="16" max="16" width="13.5703125" style="1" customWidth="1"/>
    <col min="17" max="17" width="12" style="1" customWidth="1"/>
    <col min="18" max="16384" width="9.140625" style="1"/>
  </cols>
  <sheetData>
    <row r="1" spans="1:17" ht="18" x14ac:dyDescent="0.25">
      <c r="B1" s="50" t="s">
        <v>27</v>
      </c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ht="18" customHeight="1" x14ac:dyDescent="0.25">
      <c r="B2" s="130" t="s">
        <v>28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9"/>
      <c r="P2" s="19"/>
      <c r="Q2" s="19"/>
    </row>
    <row r="3" spans="1:17" ht="9" customHeight="1" x14ac:dyDescent="0.2">
      <c r="B3" s="4"/>
      <c r="C3" s="4"/>
      <c r="D3" s="4"/>
      <c r="E3" s="4"/>
      <c r="F3" s="4"/>
      <c r="G3" s="4"/>
      <c r="H3" s="4"/>
      <c r="I3" s="4"/>
      <c r="J3" s="4"/>
      <c r="K3" s="6"/>
      <c r="L3" s="6"/>
      <c r="M3" s="6"/>
      <c r="N3" s="6"/>
      <c r="O3" s="19"/>
      <c r="P3" s="19"/>
      <c r="Q3" s="19"/>
    </row>
    <row r="4" spans="1:17" ht="15.75" x14ac:dyDescent="0.25">
      <c r="B4" s="53" t="s">
        <v>29</v>
      </c>
      <c r="C4" s="53"/>
      <c r="D4" s="54"/>
      <c r="E4" s="54"/>
      <c r="F4" s="54"/>
      <c r="G4" s="51"/>
      <c r="H4" s="51"/>
      <c r="I4" s="54"/>
      <c r="J4" s="54"/>
      <c r="K4" s="54"/>
      <c r="L4" s="54"/>
      <c r="M4" s="54"/>
      <c r="N4" s="54"/>
    </row>
    <row r="5" spans="1:17" ht="24.75" customHeight="1" thickBot="1" x14ac:dyDescent="0.3">
      <c r="A5" s="20" t="s">
        <v>31</v>
      </c>
      <c r="B5" s="55" t="s">
        <v>32</v>
      </c>
      <c r="C5" s="95"/>
      <c r="D5" s="117"/>
      <c r="E5" s="118"/>
      <c r="F5" s="118"/>
      <c r="G5" s="118"/>
      <c r="H5" s="118"/>
      <c r="I5" s="118"/>
      <c r="J5" s="118"/>
      <c r="K5" s="118"/>
      <c r="L5" s="118"/>
      <c r="M5" s="122"/>
      <c r="N5" s="56" t="s">
        <v>33</v>
      </c>
      <c r="O5" s="21"/>
      <c r="P5"/>
      <c r="Q5"/>
    </row>
    <row r="6" spans="1:17" ht="24.95" customHeight="1" thickTop="1" thickBot="1" x14ac:dyDescent="0.25">
      <c r="A6" s="22" t="s">
        <v>34</v>
      </c>
      <c r="B6" s="98" t="s">
        <v>35</v>
      </c>
      <c r="C6" s="101"/>
      <c r="D6" s="114"/>
      <c r="E6" s="115"/>
      <c r="F6" s="115"/>
      <c r="G6" s="115"/>
      <c r="H6" s="115"/>
      <c r="I6" s="115"/>
      <c r="J6" s="115"/>
      <c r="K6" s="115"/>
      <c r="L6" s="115"/>
      <c r="M6" s="116"/>
      <c r="N6" s="120">
        <f>SUM(D6:M6)</f>
        <v>0</v>
      </c>
      <c r="P6"/>
      <c r="Q6"/>
    </row>
    <row r="7" spans="1:17" ht="24.95" customHeight="1" thickBot="1" x14ac:dyDescent="0.25">
      <c r="A7" s="22" t="s">
        <v>36</v>
      </c>
      <c r="B7" s="94" t="s">
        <v>37</v>
      </c>
      <c r="C7" s="103"/>
      <c r="D7" s="100"/>
      <c r="E7" s="23"/>
      <c r="F7" s="23"/>
      <c r="G7" s="23"/>
      <c r="H7" s="23"/>
      <c r="I7" s="23"/>
      <c r="J7" s="23"/>
      <c r="K7" s="23"/>
      <c r="L7" s="23"/>
      <c r="M7" s="24"/>
      <c r="N7" s="120">
        <f>C7*G33</f>
        <v>0</v>
      </c>
      <c r="O7" s="25"/>
      <c r="P7"/>
      <c r="Q7"/>
    </row>
    <row r="8" spans="1:17" ht="24.95" customHeight="1" x14ac:dyDescent="0.2">
      <c r="B8" s="94" t="s">
        <v>38</v>
      </c>
      <c r="C8" s="102"/>
      <c r="D8" s="63"/>
      <c r="E8" s="63"/>
      <c r="F8" s="63"/>
      <c r="G8" s="63"/>
      <c r="H8" s="63"/>
      <c r="I8" s="63"/>
      <c r="J8" s="63"/>
      <c r="K8" s="63"/>
      <c r="L8" s="63"/>
      <c r="M8" s="64"/>
      <c r="N8" s="120">
        <f t="shared" ref="N8:N23" si="0">SUM(D8:M8)</f>
        <v>0</v>
      </c>
      <c r="P8"/>
      <c r="Q8"/>
    </row>
    <row r="9" spans="1:17" ht="24.95" customHeight="1" x14ac:dyDescent="0.2">
      <c r="B9" s="94" t="s">
        <v>39</v>
      </c>
      <c r="C9" s="96"/>
      <c r="D9" s="63"/>
      <c r="E9" s="63"/>
      <c r="F9" s="63"/>
      <c r="G9" s="63"/>
      <c r="H9" s="63"/>
      <c r="I9" s="63"/>
      <c r="J9" s="63"/>
      <c r="K9" s="63"/>
      <c r="L9" s="63"/>
      <c r="M9" s="64"/>
      <c r="N9" s="120">
        <f t="shared" si="0"/>
        <v>0</v>
      </c>
      <c r="P9"/>
      <c r="Q9"/>
    </row>
    <row r="10" spans="1:17" ht="24.95" customHeight="1" x14ac:dyDescent="0.2">
      <c r="B10" s="94" t="s">
        <v>40</v>
      </c>
      <c r="C10" s="96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120">
        <f t="shared" si="0"/>
        <v>0</v>
      </c>
      <c r="P10"/>
      <c r="Q10"/>
    </row>
    <row r="11" spans="1:17" ht="24.95" customHeight="1" x14ac:dyDescent="0.2">
      <c r="B11" s="94" t="s">
        <v>41</v>
      </c>
      <c r="C11" s="96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120">
        <f t="shared" si="0"/>
        <v>0</v>
      </c>
      <c r="P11"/>
      <c r="Q11"/>
    </row>
    <row r="12" spans="1:17" ht="24.95" customHeight="1" x14ac:dyDescent="0.2">
      <c r="B12" s="94" t="s">
        <v>42</v>
      </c>
      <c r="C12" s="96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120">
        <f t="shared" si="0"/>
        <v>0</v>
      </c>
      <c r="P12"/>
      <c r="Q12"/>
    </row>
    <row r="13" spans="1:17" ht="24.95" customHeight="1" x14ac:dyDescent="0.2">
      <c r="B13" s="94" t="s">
        <v>43</v>
      </c>
      <c r="C13" s="96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120">
        <f t="shared" si="0"/>
        <v>0</v>
      </c>
      <c r="P13"/>
      <c r="Q13"/>
    </row>
    <row r="14" spans="1:17" ht="24.95" customHeight="1" x14ac:dyDescent="0.2">
      <c r="B14" s="94" t="s">
        <v>44</v>
      </c>
      <c r="C14" s="96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120">
        <f t="shared" si="0"/>
        <v>0</v>
      </c>
      <c r="P14"/>
      <c r="Q14"/>
    </row>
    <row r="15" spans="1:17" ht="24.95" customHeight="1" x14ac:dyDescent="0.2">
      <c r="B15" s="94" t="s">
        <v>45</v>
      </c>
      <c r="C15" s="96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120">
        <f t="shared" si="0"/>
        <v>0</v>
      </c>
      <c r="P15"/>
      <c r="Q15"/>
    </row>
    <row r="16" spans="1:17" ht="24.95" customHeight="1" x14ac:dyDescent="0.2">
      <c r="B16" s="94" t="s">
        <v>46</v>
      </c>
      <c r="C16" s="96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120">
        <f t="shared" si="0"/>
        <v>0</v>
      </c>
      <c r="P16"/>
      <c r="Q16"/>
    </row>
    <row r="17" spans="1:17" ht="24.95" customHeight="1" x14ac:dyDescent="0.2">
      <c r="B17" s="99" t="s">
        <v>47</v>
      </c>
      <c r="C17" s="97"/>
      <c r="D17" s="63"/>
      <c r="E17" s="63"/>
      <c r="F17" s="63"/>
      <c r="G17" s="63"/>
      <c r="H17" s="63"/>
      <c r="I17" s="63"/>
      <c r="J17" s="63"/>
      <c r="K17" s="63"/>
      <c r="L17" s="63"/>
      <c r="M17" s="64"/>
      <c r="N17" s="120">
        <f t="shared" si="0"/>
        <v>0</v>
      </c>
      <c r="P17"/>
      <c r="Q17"/>
    </row>
    <row r="18" spans="1:17" ht="24.95" customHeight="1" x14ac:dyDescent="0.2">
      <c r="B18" s="99" t="s">
        <v>48</v>
      </c>
      <c r="C18" s="97"/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120">
        <f t="shared" si="0"/>
        <v>0</v>
      </c>
      <c r="P18"/>
      <c r="Q18"/>
    </row>
    <row r="19" spans="1:17" ht="24.95" customHeight="1" x14ac:dyDescent="0.25">
      <c r="A19" s="22" t="s">
        <v>49</v>
      </c>
      <c r="B19" s="135" t="s">
        <v>50</v>
      </c>
      <c r="C19" s="136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120">
        <f t="shared" si="0"/>
        <v>0</v>
      </c>
    </row>
    <row r="20" spans="1:17" ht="24.95" customHeight="1" x14ac:dyDescent="0.2">
      <c r="B20" s="137"/>
      <c r="C20" s="138"/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120">
        <f t="shared" si="0"/>
        <v>0</v>
      </c>
    </row>
    <row r="21" spans="1:17" ht="24.95" customHeight="1" x14ac:dyDescent="0.2">
      <c r="B21" s="139"/>
      <c r="C21" s="140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120">
        <f t="shared" si="0"/>
        <v>0</v>
      </c>
    </row>
    <row r="22" spans="1:17" ht="24.95" customHeight="1" x14ac:dyDescent="0.2">
      <c r="B22" s="139"/>
      <c r="C22" s="140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120">
        <f t="shared" si="0"/>
        <v>0</v>
      </c>
    </row>
    <row r="23" spans="1:17" ht="24.95" customHeight="1" x14ac:dyDescent="0.2">
      <c r="B23" s="139"/>
      <c r="C23" s="140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120">
        <f t="shared" si="0"/>
        <v>0</v>
      </c>
    </row>
    <row r="24" spans="1:17" s="26" customFormat="1" ht="24.75" customHeight="1" thickBot="1" x14ac:dyDescent="0.3">
      <c r="B24" s="133" t="s">
        <v>51</v>
      </c>
      <c r="C24" s="134"/>
      <c r="D24" s="121">
        <f>SUM(D6:D23)</f>
        <v>0</v>
      </c>
      <c r="E24" s="121">
        <f t="shared" ref="E24:N24" si="1">SUM(E6:E23)</f>
        <v>0</v>
      </c>
      <c r="F24" s="121">
        <f t="shared" si="1"/>
        <v>0</v>
      </c>
      <c r="G24" s="121">
        <f t="shared" si="1"/>
        <v>0</v>
      </c>
      <c r="H24" s="121">
        <f t="shared" si="1"/>
        <v>0</v>
      </c>
      <c r="I24" s="121">
        <f t="shared" si="1"/>
        <v>0</v>
      </c>
      <c r="J24" s="121">
        <f t="shared" si="1"/>
        <v>0</v>
      </c>
      <c r="K24" s="121">
        <f t="shared" si="1"/>
        <v>0</v>
      </c>
      <c r="L24" s="121">
        <f t="shared" si="1"/>
        <v>0</v>
      </c>
      <c r="M24" s="121">
        <f t="shared" si="1"/>
        <v>0</v>
      </c>
      <c r="N24" s="57">
        <f t="shared" si="1"/>
        <v>0</v>
      </c>
    </row>
    <row r="25" spans="1:17" ht="9.75" customHeight="1" thickTop="1" x14ac:dyDescent="0.2">
      <c r="B25" s="2"/>
      <c r="C25" s="2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6"/>
    </row>
    <row r="26" spans="1:17" ht="18" x14ac:dyDescent="0.25">
      <c r="B26" s="2"/>
      <c r="C26" s="2"/>
      <c r="D26" s="58"/>
      <c r="E26" s="119" t="s">
        <v>30</v>
      </c>
      <c r="F26" s="58"/>
      <c r="G26" s="6"/>
      <c r="H26" s="6"/>
      <c r="I26" s="6"/>
      <c r="J26" s="6"/>
      <c r="K26" s="51"/>
      <c r="L26" s="2"/>
      <c r="M26" s="6"/>
      <c r="N26" s="6"/>
    </row>
    <row r="27" spans="1:17" ht="15.75" x14ac:dyDescent="0.25">
      <c r="B27" s="2"/>
      <c r="C27" s="2"/>
      <c r="D27" s="58"/>
      <c r="E27" s="58"/>
      <c r="F27" s="58"/>
      <c r="G27" s="6"/>
      <c r="H27" s="92" t="s">
        <v>76</v>
      </c>
      <c r="I27" s="92"/>
      <c r="J27" s="92"/>
      <c r="K27" s="141"/>
      <c r="L27" s="141"/>
      <c r="M27" s="141"/>
      <c r="N27" s="141"/>
    </row>
    <row r="28" spans="1:17" ht="16.5" customHeight="1" x14ac:dyDescent="0.25">
      <c r="B28" s="48" t="s">
        <v>52</v>
      </c>
      <c r="C28" s="48"/>
      <c r="D28" s="59"/>
      <c r="E28" s="51"/>
      <c r="F28" s="58"/>
      <c r="G28" s="6"/>
      <c r="H28" s="51"/>
      <c r="I28" s="51"/>
      <c r="J28" s="51"/>
      <c r="K28" s="51"/>
      <c r="L28" s="51"/>
      <c r="M28" s="51"/>
      <c r="N28" s="52"/>
    </row>
    <row r="29" spans="1:17" ht="16.5" customHeight="1" x14ac:dyDescent="0.25">
      <c r="B29" s="53" t="s">
        <v>53</v>
      </c>
      <c r="C29" s="53"/>
      <c r="D29" s="59"/>
      <c r="E29" s="51"/>
      <c r="F29" s="58"/>
      <c r="G29" s="6"/>
      <c r="H29" s="92" t="s">
        <v>77</v>
      </c>
      <c r="I29" s="92"/>
      <c r="J29" s="92"/>
      <c r="K29" s="60"/>
      <c r="L29" s="60"/>
      <c r="M29" s="60"/>
      <c r="N29" s="60"/>
    </row>
    <row r="30" spans="1:17" ht="16.5" customHeight="1" x14ac:dyDescent="0.25">
      <c r="B30" s="61" t="s">
        <v>54</v>
      </c>
      <c r="C30" s="53"/>
      <c r="D30" s="59"/>
      <c r="E30" s="51"/>
      <c r="F30" s="58"/>
      <c r="G30" s="6"/>
      <c r="H30" s="92"/>
      <c r="I30" s="92"/>
      <c r="J30" s="92"/>
      <c r="K30" s="125"/>
      <c r="L30" s="125"/>
      <c r="M30" s="125"/>
      <c r="N30" s="125"/>
    </row>
    <row r="31" spans="1:17" ht="16.5" customHeight="1" x14ac:dyDescent="0.25">
      <c r="B31" s="53" t="s">
        <v>78</v>
      </c>
      <c r="C31" s="61"/>
      <c r="D31" s="59"/>
      <c r="E31" s="51"/>
      <c r="F31" s="58"/>
      <c r="G31" s="6"/>
      <c r="H31" s="92" t="s">
        <v>80</v>
      </c>
      <c r="I31" s="92"/>
      <c r="J31" s="92"/>
      <c r="K31" s="141"/>
      <c r="L31" s="141"/>
      <c r="M31" s="141"/>
      <c r="N31" s="141"/>
    </row>
    <row r="32" spans="1:17" ht="16.5" customHeight="1" x14ac:dyDescent="0.25">
      <c r="B32" s="62" t="s">
        <v>72</v>
      </c>
      <c r="C32" s="53"/>
      <c r="D32" s="59"/>
      <c r="E32" s="51"/>
      <c r="F32" s="58"/>
      <c r="G32" s="2"/>
      <c r="H32" s="51"/>
      <c r="I32" s="51"/>
      <c r="J32" s="51"/>
      <c r="K32" s="51"/>
      <c r="L32" s="51"/>
      <c r="M32" s="51"/>
      <c r="N32" s="52"/>
    </row>
    <row r="33" spans="2:14" ht="16.5" customHeight="1" x14ac:dyDescent="0.25">
      <c r="B33" s="61" t="s">
        <v>82</v>
      </c>
      <c r="C33" s="62"/>
      <c r="D33" s="59"/>
      <c r="E33" s="51"/>
      <c r="F33" s="58"/>
      <c r="G33" s="124">
        <v>0.67</v>
      </c>
      <c r="H33" s="92" t="s">
        <v>81</v>
      </c>
      <c r="I33" s="92"/>
      <c r="J33" s="92"/>
      <c r="K33" s="60"/>
      <c r="L33" s="60"/>
      <c r="M33" s="60"/>
      <c r="N33" s="60"/>
    </row>
    <row r="34" spans="2:14" ht="14.1" customHeight="1" x14ac:dyDescent="0.25">
      <c r="D34" s="28"/>
      <c r="F34" s="27"/>
      <c r="G34"/>
      <c r="H34" s="29"/>
      <c r="I34"/>
      <c r="J34"/>
      <c r="K34"/>
      <c r="L34"/>
      <c r="M34"/>
      <c r="N34"/>
    </row>
    <row r="35" spans="2:14" ht="14.1" customHeight="1" x14ac:dyDescent="0.2">
      <c r="E35" s="27"/>
      <c r="F35" s="27"/>
      <c r="G35"/>
      <c r="H35" s="1"/>
      <c r="I35" s="1"/>
      <c r="J35" s="1"/>
      <c r="K35" s="1"/>
      <c r="L35" s="1"/>
      <c r="M35" s="1"/>
      <c r="N35" s="1"/>
    </row>
    <row r="36" spans="2:14" ht="15.75" x14ac:dyDescent="0.25">
      <c r="B36" s="131" t="s">
        <v>73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2:14" ht="15.75" customHeight="1" x14ac:dyDescent="0.2"/>
    <row r="38" spans="2:14" ht="15.75" x14ac:dyDescent="0.25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0"/>
    </row>
    <row r="39" spans="2:14" ht="15.75" x14ac:dyDescent="0.2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0"/>
    </row>
    <row r="40" spans="2:14" ht="15.75" x14ac:dyDescent="0.25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0"/>
    </row>
    <row r="41" spans="2:14" ht="15.75" x14ac:dyDescent="0.25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0"/>
    </row>
    <row r="42" spans="2:14" ht="15.75" x14ac:dyDescent="0.25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0"/>
    </row>
    <row r="43" spans="2:14" ht="15.75" x14ac:dyDescent="0.25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0"/>
    </row>
  </sheetData>
  <mergeCells count="10">
    <mergeCell ref="B2:N2"/>
    <mergeCell ref="B36:N36"/>
    <mergeCell ref="B24:C24"/>
    <mergeCell ref="B19:C19"/>
    <mergeCell ref="B20:C20"/>
    <mergeCell ref="B21:C21"/>
    <mergeCell ref="B22:C22"/>
    <mergeCell ref="B23:C23"/>
    <mergeCell ref="K27:N27"/>
    <mergeCell ref="K31:N31"/>
  </mergeCells>
  <phoneticPr fontId="0" type="noConversion"/>
  <dataValidations xWindow="221" yWindow="256" count="1">
    <dataValidation allowBlank="1" showErrorMessage="1" sqref="D8" xr:uid="{00000000-0002-0000-0000-000000000000}"/>
  </dataValidations>
  <printOptions horizontalCentered="1"/>
  <pageMargins left="0" right="0" top="0" bottom="0" header="0" footer="0"/>
  <pageSetup scale="80" orientation="landscape" blackAndWhite="1" horizontalDpi="4294967292" vertic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R68"/>
  <sheetViews>
    <sheetView showGridLines="0" showZeros="0" tabSelected="1" workbookViewId="0">
      <selection activeCell="M14" sqref="M14"/>
    </sheetView>
  </sheetViews>
  <sheetFormatPr defaultRowHeight="15" x14ac:dyDescent="0.2"/>
  <cols>
    <col min="1" max="1" width="8" style="1" customWidth="1"/>
    <col min="2" max="2" width="10.28515625" style="1" customWidth="1"/>
    <col min="3" max="3" width="10.140625" style="1" customWidth="1"/>
    <col min="4" max="4" width="10.28515625" style="1" customWidth="1"/>
    <col min="5" max="5" width="10.140625" style="1" customWidth="1"/>
    <col min="6" max="6" width="11.140625" style="1" customWidth="1"/>
    <col min="7" max="7" width="10.28515625" style="1" customWidth="1"/>
    <col min="8" max="8" width="10" style="1" customWidth="1"/>
    <col min="9" max="9" width="11.5703125" style="1" customWidth="1"/>
    <col min="10" max="10" width="15.140625" style="1" customWidth="1"/>
    <col min="11" max="11" width="9.140625" style="1"/>
    <col min="12" max="12" width="9.140625" style="1" hidden="1" customWidth="1"/>
    <col min="13" max="16384" width="9.140625" style="1"/>
  </cols>
  <sheetData>
    <row r="1" spans="1:18" ht="16.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" ht="16.5" customHeight="1" x14ac:dyDescent="0.25">
      <c r="A2" s="144" t="s">
        <v>55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8" ht="15" customHeight="1" x14ac:dyDescent="0.25">
      <c r="A3" s="66"/>
      <c r="B3" s="67"/>
      <c r="C3" s="67"/>
      <c r="D3" s="67"/>
      <c r="E3" s="67"/>
      <c r="F3" s="67"/>
      <c r="G3" s="67"/>
      <c r="H3" s="2"/>
      <c r="I3" s="105"/>
      <c r="J3" s="68"/>
    </row>
    <row r="4" spans="1:18" ht="15" customHeight="1" x14ac:dyDescent="0.25">
      <c r="A4" s="69"/>
      <c r="B4" s="67"/>
      <c r="C4" s="67"/>
      <c r="D4" s="67"/>
      <c r="E4" s="67"/>
      <c r="F4" s="67"/>
      <c r="G4" s="67"/>
      <c r="H4" s="2"/>
      <c r="I4" s="70" t="s">
        <v>1</v>
      </c>
      <c r="J4" s="2"/>
    </row>
    <row r="5" spans="1:18" ht="15" customHeight="1" x14ac:dyDescent="0.25">
      <c r="A5" s="69"/>
      <c r="B5" s="67"/>
      <c r="C5" s="67"/>
      <c r="D5" s="67"/>
      <c r="E5" s="67"/>
      <c r="F5" s="67"/>
      <c r="G5" s="154"/>
      <c r="H5" s="154"/>
      <c r="I5" s="154"/>
      <c r="J5" s="2"/>
    </row>
    <row r="6" spans="1:18" ht="5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15" customHeight="1" x14ac:dyDescent="0.25">
      <c r="A7" s="71" t="s">
        <v>2</v>
      </c>
      <c r="B7" s="2"/>
      <c r="C7" s="2"/>
      <c r="D7" s="2"/>
      <c r="E7" s="72" t="s">
        <v>65</v>
      </c>
      <c r="F7" s="73"/>
      <c r="G7" s="72" t="s">
        <v>3</v>
      </c>
      <c r="H7" s="73"/>
      <c r="I7" s="72" t="s">
        <v>4</v>
      </c>
      <c r="J7" s="73"/>
    </row>
    <row r="8" spans="1:18" ht="9" customHeight="1" x14ac:dyDescent="0.25">
      <c r="A8" s="74"/>
      <c r="B8" s="2"/>
      <c r="C8" s="2"/>
      <c r="D8" s="2"/>
      <c r="E8" s="2"/>
      <c r="F8" s="2"/>
      <c r="G8" s="2"/>
      <c r="H8" s="2"/>
      <c r="I8" s="2"/>
      <c r="J8" s="2"/>
    </row>
    <row r="9" spans="1:18" ht="15" customHeight="1" x14ac:dyDescent="0.2">
      <c r="A9" s="2" t="s">
        <v>5</v>
      </c>
      <c r="B9" s="14">
        <f>'Daily Detail'!K27</f>
        <v>0</v>
      </c>
      <c r="C9" s="75"/>
      <c r="D9" s="75"/>
      <c r="E9" s="14"/>
      <c r="F9" s="14"/>
      <c r="G9" s="15" t="s">
        <v>6</v>
      </c>
      <c r="H9" s="65"/>
      <c r="I9" s="14"/>
      <c r="J9" s="14"/>
      <c r="K9"/>
    </row>
    <row r="10" spans="1:18" ht="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/>
    </row>
    <row r="11" spans="1:18" ht="15" customHeight="1" x14ac:dyDescent="0.2">
      <c r="A11" s="76" t="s">
        <v>79</v>
      </c>
      <c r="B11" s="77"/>
      <c r="C11" s="77"/>
      <c r="D11" s="77"/>
      <c r="E11" s="77"/>
      <c r="F11" s="77"/>
      <c r="G11" s="77"/>
      <c r="H11" s="78"/>
      <c r="I11" s="79"/>
      <c r="J11" s="73"/>
    </row>
    <row r="12" spans="1:18" ht="15" customHeight="1" x14ac:dyDescent="0.2">
      <c r="A12" s="76" t="s">
        <v>88</v>
      </c>
      <c r="B12" s="77"/>
      <c r="C12" s="77"/>
      <c r="D12" s="77"/>
      <c r="E12" s="77"/>
      <c r="F12" s="77"/>
      <c r="G12" s="77"/>
      <c r="H12" s="78"/>
      <c r="I12" s="79"/>
      <c r="J12" s="73"/>
    </row>
    <row r="13" spans="1:18" ht="15" customHeight="1" x14ac:dyDescent="0.2">
      <c r="A13" s="2"/>
      <c r="B13" s="2"/>
      <c r="C13" s="2"/>
      <c r="D13" s="2"/>
      <c r="E13" s="80"/>
      <c r="F13" s="2"/>
      <c r="G13" s="2"/>
      <c r="H13" s="81"/>
      <c r="I13" s="81"/>
      <c r="J13" s="2"/>
    </row>
    <row r="14" spans="1:18" ht="18" customHeight="1" x14ac:dyDescent="0.2">
      <c r="A14" s="2"/>
      <c r="B14" s="9"/>
      <c r="C14" s="14"/>
      <c r="D14" s="14"/>
      <c r="E14" s="14"/>
      <c r="F14" s="14"/>
      <c r="G14" s="15"/>
      <c r="H14" s="161"/>
      <c r="I14" s="161"/>
      <c r="J14" s="161"/>
      <c r="K14"/>
      <c r="L14"/>
      <c r="M14"/>
      <c r="N14"/>
    </row>
    <row r="15" spans="1:18" ht="18" customHeight="1" x14ac:dyDescent="0.2">
      <c r="A15" s="2"/>
      <c r="B15" s="113"/>
      <c r="C15" s="82"/>
      <c r="D15" s="82"/>
      <c r="E15" s="82"/>
      <c r="F15" s="82"/>
      <c r="G15" s="2"/>
      <c r="H15" s="2"/>
      <c r="I15" s="81"/>
      <c r="J15" s="2"/>
      <c r="K15"/>
      <c r="L15"/>
      <c r="M15"/>
      <c r="N15"/>
      <c r="O15"/>
      <c r="P15"/>
      <c r="Q15"/>
      <c r="R15"/>
    </row>
    <row r="16" spans="1:18" ht="18" customHeight="1" x14ac:dyDescent="0.2">
      <c r="A16" s="2"/>
      <c r="B16" s="9"/>
      <c r="C16" s="82"/>
      <c r="D16" s="82"/>
      <c r="E16" s="82"/>
      <c r="F16" s="82"/>
      <c r="G16" s="127" t="s">
        <v>84</v>
      </c>
      <c r="H16" s="127"/>
      <c r="I16" s="160"/>
      <c r="J16" s="160"/>
      <c r="L16" s="128" t="s">
        <v>86</v>
      </c>
      <c r="M16"/>
      <c r="N16"/>
      <c r="O16"/>
      <c r="P16"/>
      <c r="Q16"/>
      <c r="R16"/>
    </row>
    <row r="17" spans="1:18" ht="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L17" s="129" t="s">
        <v>87</v>
      </c>
      <c r="M17"/>
      <c r="N17"/>
      <c r="O17"/>
      <c r="P17"/>
      <c r="Q17"/>
      <c r="R17"/>
    </row>
    <row r="18" spans="1:18" ht="15" customHeight="1" x14ac:dyDescent="0.2">
      <c r="A18" s="83" t="s">
        <v>7</v>
      </c>
      <c r="B18" s="73"/>
      <c r="C18" s="157" t="s">
        <v>8</v>
      </c>
      <c r="D18" s="157"/>
      <c r="E18" s="157"/>
      <c r="F18" s="157"/>
      <c r="G18" s="157" t="s">
        <v>9</v>
      </c>
      <c r="H18" s="157"/>
      <c r="I18" s="157"/>
      <c r="J18" s="2"/>
      <c r="L18" t="s">
        <v>85</v>
      </c>
      <c r="M18"/>
      <c r="N18"/>
      <c r="O18"/>
      <c r="P18"/>
      <c r="Q18"/>
      <c r="R18"/>
    </row>
    <row r="19" spans="1:18" ht="15" customHeight="1" x14ac:dyDescent="0.2">
      <c r="A19" s="83" t="s">
        <v>66</v>
      </c>
      <c r="B19" s="73"/>
      <c r="C19" s="2"/>
      <c r="D19" s="2"/>
      <c r="E19" s="2"/>
      <c r="F19" s="2"/>
      <c r="G19" s="6"/>
      <c r="H19" s="2"/>
      <c r="I19" s="7"/>
      <c r="J19" s="2"/>
      <c r="L19"/>
      <c r="M19"/>
      <c r="N19"/>
      <c r="O19"/>
      <c r="P19"/>
      <c r="Q19"/>
      <c r="R19"/>
    </row>
    <row r="20" spans="1:18" ht="18" customHeight="1" x14ac:dyDescent="0.2">
      <c r="A20" s="45" t="s">
        <v>10</v>
      </c>
      <c r="B20" s="2"/>
      <c r="C20" s="2"/>
      <c r="D20" s="9"/>
      <c r="E20" s="84"/>
      <c r="F20" s="84"/>
      <c r="G20" s="84"/>
      <c r="H20" s="8"/>
      <c r="I20" s="2"/>
      <c r="J20" s="2"/>
    </row>
    <row r="21" spans="1:18" ht="18" customHeight="1" x14ac:dyDescent="0.2">
      <c r="A21" s="45" t="s">
        <v>11</v>
      </c>
      <c r="B21" s="2"/>
      <c r="C21" s="2"/>
      <c r="D21" s="113"/>
      <c r="E21" s="85"/>
      <c r="F21" s="85"/>
      <c r="G21" s="85"/>
      <c r="H21" s="8"/>
      <c r="I21" s="7"/>
      <c r="J21" s="2"/>
    </row>
    <row r="22" spans="1:18" ht="15" customHeight="1" x14ac:dyDescent="0.2">
      <c r="A22" s="45"/>
      <c r="B22" s="2"/>
      <c r="C22" s="2"/>
      <c r="D22" s="8"/>
      <c r="E22" s="8"/>
      <c r="F22" s="8"/>
      <c r="G22" s="8"/>
      <c r="H22" s="8"/>
      <c r="I22" s="7"/>
      <c r="J22" s="2"/>
    </row>
    <row r="23" spans="1:18" ht="15" customHeight="1" x14ac:dyDescent="0.25">
      <c r="A23" s="158" t="s">
        <v>12</v>
      </c>
      <c r="B23" s="159"/>
      <c r="C23" s="159"/>
      <c r="D23" s="8"/>
      <c r="E23" s="8"/>
      <c r="F23" s="8"/>
      <c r="G23" s="8"/>
      <c r="H23" s="8"/>
      <c r="I23" s="7"/>
      <c r="J23" s="2"/>
    </row>
    <row r="24" spans="1:18" ht="15" customHeight="1" x14ac:dyDescent="0.2">
      <c r="A24" s="45" t="s">
        <v>13</v>
      </c>
      <c r="B24" s="2"/>
      <c r="C24" s="2"/>
      <c r="D24" s="9"/>
      <c r="E24" s="10"/>
      <c r="F24" s="10"/>
      <c r="G24" s="149" t="s">
        <v>14</v>
      </c>
      <c r="H24" s="149"/>
      <c r="I24" s="123"/>
      <c r="J24" s="2"/>
    </row>
    <row r="25" spans="1:18" ht="9" customHeight="1" thickBot="1" x14ac:dyDescent="0.25">
      <c r="A25" s="86"/>
      <c r="B25" s="87"/>
      <c r="C25" s="11"/>
      <c r="D25" s="11"/>
      <c r="E25" s="12"/>
      <c r="F25" s="12"/>
      <c r="G25" s="13"/>
      <c r="H25" s="12"/>
      <c r="I25" s="88"/>
      <c r="J25" s="87"/>
    </row>
    <row r="26" spans="1:18" ht="15" customHeight="1" thickTop="1" x14ac:dyDescent="0.25">
      <c r="A26" s="31" t="s">
        <v>15</v>
      </c>
      <c r="B26" s="2"/>
      <c r="C26" s="2"/>
      <c r="D26" s="2"/>
      <c r="E26" s="2"/>
      <c r="F26" s="2"/>
      <c r="G26" s="2"/>
      <c r="H26" s="2"/>
      <c r="I26" s="2"/>
      <c r="J26" s="2"/>
    </row>
    <row r="27" spans="1:18" ht="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8" ht="15" customHeight="1" x14ac:dyDescent="0.2">
      <c r="A28" s="45" t="s">
        <v>89</v>
      </c>
      <c r="B28" s="2"/>
      <c r="C28" s="2"/>
      <c r="D28" s="2"/>
      <c r="E28" s="5"/>
      <c r="F28" s="14"/>
      <c r="G28" s="14"/>
      <c r="H28" s="14"/>
      <c r="I28" s="14"/>
      <c r="J28" s="2"/>
    </row>
    <row r="29" spans="1:18" ht="15" customHeight="1" x14ac:dyDescent="0.2">
      <c r="A29" s="2"/>
      <c r="B29" s="3"/>
      <c r="C29" s="14"/>
      <c r="D29" s="14"/>
      <c r="E29" s="10"/>
      <c r="F29" s="14"/>
      <c r="G29" s="14"/>
      <c r="H29" s="14"/>
      <c r="I29" s="14"/>
      <c r="J29" s="2"/>
    </row>
    <row r="30" spans="1:18" ht="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8" ht="15" customHeight="1" x14ac:dyDescent="0.2">
      <c r="A31" s="45" t="s">
        <v>16</v>
      </c>
      <c r="B31" s="2"/>
      <c r="C31" s="3"/>
      <c r="D31" s="14"/>
      <c r="E31" s="14"/>
      <c r="F31" s="14"/>
      <c r="G31" s="14"/>
      <c r="H31" s="14"/>
      <c r="I31" s="14"/>
      <c r="J31" s="2"/>
    </row>
    <row r="32" spans="1:18" ht="15" customHeight="1" x14ac:dyDescent="0.2">
      <c r="A32" s="2"/>
      <c r="B32" s="45"/>
      <c r="C32" s="2"/>
      <c r="D32" s="2"/>
      <c r="E32" s="2"/>
      <c r="F32" s="2"/>
      <c r="G32" s="2"/>
      <c r="H32" s="2"/>
      <c r="I32" s="2"/>
      <c r="J32" s="2"/>
    </row>
    <row r="33" spans="1:10" ht="15" customHeight="1" x14ac:dyDescent="0.2">
      <c r="A33" s="149" t="s">
        <v>17</v>
      </c>
      <c r="B33" s="149"/>
      <c r="C33" s="149"/>
      <c r="D33" s="155"/>
      <c r="E33" s="155"/>
      <c r="F33" s="70" t="s">
        <v>18</v>
      </c>
      <c r="G33" s="15"/>
      <c r="H33" s="156"/>
      <c r="I33" s="156"/>
      <c r="J33" s="2"/>
    </row>
    <row r="34" spans="1:10" ht="6.75" customHeight="1" thickBot="1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</row>
    <row r="35" spans="1:10" ht="6.75" customHeight="1" thickTop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customHeight="1" x14ac:dyDescent="0.25">
      <c r="A36" s="106" t="s">
        <v>69</v>
      </c>
      <c r="B36" s="89"/>
      <c r="C36" s="89"/>
      <c r="D36" s="150" t="s">
        <v>65</v>
      </c>
      <c r="E36" s="150"/>
      <c r="F36" s="111" t="s">
        <v>68</v>
      </c>
      <c r="G36" s="112"/>
      <c r="H36" s="72" t="s">
        <v>67</v>
      </c>
      <c r="I36" s="106" t="s">
        <v>70</v>
      </c>
      <c r="J36" s="49"/>
    </row>
    <row r="37" spans="1:10" ht="6.75" customHeight="1" thickBot="1" x14ac:dyDescent="0.3">
      <c r="A37" s="107"/>
      <c r="B37" s="108"/>
      <c r="C37" s="108"/>
      <c r="D37" s="110"/>
      <c r="E37" s="110"/>
      <c r="F37" s="110"/>
      <c r="G37" s="110"/>
      <c r="H37" s="110"/>
      <c r="I37" s="108"/>
      <c r="J37" s="109"/>
    </row>
    <row r="38" spans="1:10" ht="15" customHeight="1" thickTop="1" x14ac:dyDescent="0.25">
      <c r="A38" s="31" t="s">
        <v>83</v>
      </c>
      <c r="B38" s="2"/>
      <c r="C38" s="2"/>
      <c r="D38" s="2"/>
      <c r="E38" s="2"/>
      <c r="F38" s="2"/>
      <c r="G38" s="4"/>
      <c r="H38" s="4"/>
      <c r="I38" s="32"/>
      <c r="J38" s="32"/>
    </row>
    <row r="39" spans="1:10" ht="15" customHeight="1" x14ac:dyDescent="0.2">
      <c r="A39" s="15"/>
      <c r="B39" s="33"/>
      <c r="C39" s="15"/>
      <c r="D39" s="2"/>
      <c r="E39" s="2"/>
      <c r="F39" s="34"/>
      <c r="G39" s="35" t="s">
        <v>25</v>
      </c>
      <c r="H39" s="36"/>
      <c r="I39" s="2"/>
      <c r="J39" s="32"/>
    </row>
    <row r="40" spans="1:10" ht="15" customHeight="1" x14ac:dyDescent="0.2">
      <c r="A40" s="37" t="s">
        <v>56</v>
      </c>
      <c r="B40" s="37" t="s">
        <v>57</v>
      </c>
      <c r="C40" s="37" t="s">
        <v>58</v>
      </c>
      <c r="D40" s="37" t="s">
        <v>59</v>
      </c>
      <c r="E40" s="37" t="s">
        <v>60</v>
      </c>
      <c r="F40" s="38" t="s">
        <v>61</v>
      </c>
      <c r="G40" s="37" t="s">
        <v>62</v>
      </c>
      <c r="H40" s="39" t="s">
        <v>63</v>
      </c>
      <c r="I40" s="151" t="s">
        <v>64</v>
      </c>
      <c r="J40" s="152"/>
    </row>
    <row r="41" spans="1:10" ht="15" customHeight="1" x14ac:dyDescent="0.2">
      <c r="A41" s="40"/>
      <c r="B41" s="41"/>
      <c r="C41" s="41"/>
      <c r="D41" s="41"/>
      <c r="E41" s="42"/>
      <c r="F41" s="41"/>
      <c r="G41" s="41"/>
      <c r="H41" s="41"/>
      <c r="I41" s="145" t="b">
        <f>IF(I47+I53+I59&lt;J63,J63-I47-I53-I59)</f>
        <v>0</v>
      </c>
      <c r="J41" s="146"/>
    </row>
    <row r="42" spans="1:10" ht="6" customHeight="1" x14ac:dyDescent="0.2">
      <c r="A42" s="2"/>
      <c r="B42" s="2"/>
      <c r="C42" s="2"/>
      <c r="D42" s="2"/>
      <c r="E42" s="2"/>
      <c r="F42" s="2"/>
      <c r="G42" s="43"/>
      <c r="H42" s="43"/>
      <c r="I42" s="44"/>
      <c r="J42" s="32"/>
    </row>
    <row r="43" spans="1:10" ht="15" customHeight="1" thickBot="1" x14ac:dyDescent="0.25">
      <c r="A43" s="149" t="s">
        <v>75</v>
      </c>
      <c r="B43" s="149"/>
      <c r="C43" s="5"/>
      <c r="D43" s="14"/>
      <c r="E43" s="14"/>
      <c r="F43" s="45" t="s">
        <v>26</v>
      </c>
      <c r="G43" s="46"/>
      <c r="H43" s="46"/>
      <c r="I43" s="47"/>
      <c r="J43" s="104"/>
    </row>
    <row r="44" spans="1:10" ht="15" customHeight="1" x14ac:dyDescent="0.2">
      <c r="A44" s="2"/>
      <c r="B44" s="2"/>
      <c r="C44" s="2"/>
      <c r="D44" s="2"/>
      <c r="E44" s="2"/>
      <c r="F44" s="2"/>
      <c r="G44" s="43"/>
      <c r="H44" s="43"/>
      <c r="I44" s="44"/>
      <c r="J44" s="32"/>
    </row>
    <row r="45" spans="1:10" ht="15" customHeight="1" x14ac:dyDescent="0.2">
      <c r="A45" s="15"/>
      <c r="B45" s="33"/>
      <c r="C45" s="15"/>
      <c r="D45" s="2"/>
      <c r="E45" s="2"/>
      <c r="F45" s="34"/>
      <c r="G45" s="35" t="s">
        <v>25</v>
      </c>
      <c r="H45" s="36"/>
      <c r="I45" s="2"/>
      <c r="J45" s="32"/>
    </row>
    <row r="46" spans="1:10" ht="15" customHeight="1" x14ac:dyDescent="0.2">
      <c r="A46" s="37" t="s">
        <v>56</v>
      </c>
      <c r="B46" s="37" t="s">
        <v>57</v>
      </c>
      <c r="C46" s="37" t="s">
        <v>58</v>
      </c>
      <c r="D46" s="37" t="s">
        <v>59</v>
      </c>
      <c r="E46" s="37" t="s">
        <v>60</v>
      </c>
      <c r="F46" s="38" t="s">
        <v>61</v>
      </c>
      <c r="G46" s="37" t="s">
        <v>62</v>
      </c>
      <c r="H46" s="39" t="s">
        <v>63</v>
      </c>
      <c r="I46" s="151" t="s">
        <v>64</v>
      </c>
      <c r="J46" s="152"/>
    </row>
    <row r="47" spans="1:10" ht="15" customHeight="1" x14ac:dyDescent="0.2">
      <c r="A47" s="40"/>
      <c r="B47" s="41"/>
      <c r="C47" s="41"/>
      <c r="D47" s="41"/>
      <c r="E47" s="42"/>
      <c r="F47" s="41"/>
      <c r="G47" s="41"/>
      <c r="H47" s="41"/>
      <c r="I47" s="147"/>
      <c r="J47" s="148"/>
    </row>
    <row r="48" spans="1:10" ht="6" customHeight="1" x14ac:dyDescent="0.2">
      <c r="A48" s="2"/>
      <c r="B48" s="2"/>
      <c r="C48" s="2"/>
      <c r="D48" s="2"/>
      <c r="E48" s="2"/>
      <c r="F48" s="2"/>
      <c r="G48" s="43"/>
      <c r="H48" s="43"/>
      <c r="I48" s="44"/>
      <c r="J48" s="32"/>
    </row>
    <row r="49" spans="1:10" ht="15" customHeight="1" thickBot="1" x14ac:dyDescent="0.25">
      <c r="A49" s="149" t="s">
        <v>75</v>
      </c>
      <c r="B49" s="149"/>
      <c r="C49" s="5"/>
      <c r="D49" s="14"/>
      <c r="E49" s="14"/>
      <c r="F49" s="45" t="s">
        <v>26</v>
      </c>
      <c r="G49" s="46"/>
      <c r="H49" s="46"/>
      <c r="I49" s="47"/>
      <c r="J49" s="104"/>
    </row>
    <row r="50" spans="1:10" ht="15" customHeight="1" x14ac:dyDescent="0.2">
      <c r="A50" s="32"/>
      <c r="B50" s="32"/>
      <c r="C50" s="126"/>
      <c r="D50" s="2"/>
      <c r="E50" s="2"/>
      <c r="F50" s="45"/>
      <c r="G50" s="43"/>
      <c r="H50" s="43"/>
      <c r="I50" s="44"/>
      <c r="J50" s="32"/>
    </row>
    <row r="51" spans="1:10" ht="15" customHeight="1" x14ac:dyDescent="0.2">
      <c r="A51" s="15"/>
      <c r="B51" s="33"/>
      <c r="C51" s="15"/>
      <c r="D51" s="2"/>
      <c r="E51" s="2"/>
      <c r="F51" s="34"/>
      <c r="G51" s="35" t="s">
        <v>25</v>
      </c>
      <c r="H51" s="36"/>
      <c r="I51" s="2"/>
      <c r="J51" s="32"/>
    </row>
    <row r="52" spans="1:10" ht="15" customHeight="1" x14ac:dyDescent="0.2">
      <c r="A52" s="37" t="s">
        <v>56</v>
      </c>
      <c r="B52" s="37" t="s">
        <v>57</v>
      </c>
      <c r="C52" s="37" t="s">
        <v>58</v>
      </c>
      <c r="D52" s="37" t="s">
        <v>59</v>
      </c>
      <c r="E52" s="37" t="s">
        <v>60</v>
      </c>
      <c r="F52" s="38" t="s">
        <v>61</v>
      </c>
      <c r="G52" s="37" t="s">
        <v>62</v>
      </c>
      <c r="H52" s="39" t="s">
        <v>63</v>
      </c>
      <c r="I52" s="151" t="s">
        <v>64</v>
      </c>
      <c r="J52" s="152"/>
    </row>
    <row r="53" spans="1:10" ht="15" customHeight="1" x14ac:dyDescent="0.2">
      <c r="A53" s="40"/>
      <c r="B53" s="41"/>
      <c r="C53" s="41"/>
      <c r="D53" s="41"/>
      <c r="E53" s="42"/>
      <c r="F53" s="41"/>
      <c r="G53" s="41"/>
      <c r="H53" s="41"/>
      <c r="I53" s="147"/>
      <c r="J53" s="148"/>
    </row>
    <row r="54" spans="1:10" ht="6" customHeight="1" x14ac:dyDescent="0.2">
      <c r="A54" s="2"/>
      <c r="B54" s="2"/>
      <c r="C54" s="2"/>
      <c r="D54" s="2"/>
      <c r="E54" s="2"/>
      <c r="F54" s="2"/>
      <c r="G54" s="43"/>
      <c r="H54" s="43"/>
      <c r="I54" s="44"/>
      <c r="J54" s="32"/>
    </row>
    <row r="55" spans="1:10" ht="15" customHeight="1" thickBot="1" x14ac:dyDescent="0.25">
      <c r="A55" s="149" t="s">
        <v>75</v>
      </c>
      <c r="B55" s="149"/>
      <c r="C55" s="5"/>
      <c r="D55" s="14"/>
      <c r="E55" s="14"/>
      <c r="F55" s="45" t="s">
        <v>26</v>
      </c>
      <c r="G55" s="46"/>
      <c r="H55" s="46"/>
      <c r="I55" s="47"/>
      <c r="J55" s="104"/>
    </row>
    <row r="56" spans="1:10" ht="15" customHeight="1" x14ac:dyDescent="0.2">
      <c r="A56" s="32"/>
      <c r="B56" s="32"/>
      <c r="C56" s="126"/>
      <c r="D56" s="2"/>
      <c r="E56" s="2"/>
      <c r="F56" s="45"/>
      <c r="G56" s="43"/>
      <c r="H56" s="43"/>
      <c r="I56" s="44"/>
      <c r="J56" s="32"/>
    </row>
    <row r="57" spans="1:10" ht="15" customHeight="1" x14ac:dyDescent="0.2">
      <c r="A57" s="15"/>
      <c r="B57" s="33"/>
      <c r="C57" s="15"/>
      <c r="D57" s="2"/>
      <c r="E57" s="2"/>
      <c r="F57" s="34"/>
      <c r="G57" s="35" t="s">
        <v>25</v>
      </c>
      <c r="H57" s="36"/>
      <c r="I57" s="2"/>
      <c r="J57" s="32"/>
    </row>
    <row r="58" spans="1:10" ht="15" customHeight="1" x14ac:dyDescent="0.2">
      <c r="A58" s="37" t="s">
        <v>56</v>
      </c>
      <c r="B58" s="37" t="s">
        <v>57</v>
      </c>
      <c r="C58" s="37" t="s">
        <v>58</v>
      </c>
      <c r="D58" s="37" t="s">
        <v>59</v>
      </c>
      <c r="E58" s="37" t="s">
        <v>60</v>
      </c>
      <c r="F58" s="38" t="s">
        <v>61</v>
      </c>
      <c r="G58" s="37" t="s">
        <v>62</v>
      </c>
      <c r="H58" s="39" t="s">
        <v>63</v>
      </c>
      <c r="I58" s="151" t="s">
        <v>64</v>
      </c>
      <c r="J58" s="152"/>
    </row>
    <row r="59" spans="1:10" ht="15" customHeight="1" x14ac:dyDescent="0.2">
      <c r="A59" s="40"/>
      <c r="B59" s="41"/>
      <c r="C59" s="41"/>
      <c r="D59" s="41"/>
      <c r="E59" s="42"/>
      <c r="F59" s="41"/>
      <c r="G59" s="41"/>
      <c r="H59" s="41"/>
      <c r="I59" s="147"/>
      <c r="J59" s="148"/>
    </row>
    <row r="60" spans="1:10" ht="6" customHeight="1" x14ac:dyDescent="0.2">
      <c r="A60" s="2"/>
      <c r="B60" s="2"/>
      <c r="C60" s="2"/>
      <c r="D60" s="2"/>
      <c r="E60" s="2"/>
      <c r="F60" s="2"/>
      <c r="G60" s="43"/>
      <c r="H60" s="43"/>
      <c r="I60" s="44"/>
      <c r="J60" s="32"/>
    </row>
    <row r="61" spans="1:10" ht="15" customHeight="1" thickBot="1" x14ac:dyDescent="0.25">
      <c r="A61" s="149" t="s">
        <v>75</v>
      </c>
      <c r="B61" s="149"/>
      <c r="C61" s="5"/>
      <c r="D61" s="14"/>
      <c r="E61" s="14"/>
      <c r="F61" s="45" t="s">
        <v>26</v>
      </c>
      <c r="G61" s="46"/>
      <c r="H61" s="46"/>
      <c r="I61" s="47"/>
      <c r="J61" s="104"/>
    </row>
    <row r="62" spans="1:10" ht="15" customHeight="1" x14ac:dyDescent="0.2">
      <c r="A62" s="32"/>
      <c r="B62" s="32"/>
      <c r="C62" s="126"/>
      <c r="D62" s="2"/>
      <c r="E62" s="2"/>
      <c r="F62" s="45"/>
      <c r="G62" s="43"/>
      <c r="H62" s="43"/>
      <c r="I62" s="44"/>
      <c r="J62" s="32"/>
    </row>
    <row r="63" spans="1:10" ht="15" customHeight="1" x14ac:dyDescent="0.2">
      <c r="A63" s="2"/>
      <c r="B63" s="2"/>
      <c r="C63" s="2"/>
      <c r="D63" s="2"/>
      <c r="E63" s="2"/>
      <c r="F63" s="2" t="s">
        <v>19</v>
      </c>
      <c r="G63" s="2"/>
      <c r="H63" s="2"/>
      <c r="I63" s="90"/>
      <c r="J63" s="91">
        <f>'Daily Detail'!N24</f>
        <v>0</v>
      </c>
    </row>
    <row r="64" spans="1:10" ht="15" customHeight="1" x14ac:dyDescent="0.2">
      <c r="A64" s="2"/>
      <c r="B64" s="2"/>
      <c r="C64" s="2"/>
      <c r="D64" s="89" t="s">
        <v>20</v>
      </c>
      <c r="E64" s="2"/>
      <c r="F64" s="2"/>
      <c r="G64" s="89" t="s">
        <v>21</v>
      </c>
      <c r="H64" s="2"/>
      <c r="I64" s="2"/>
      <c r="J64" s="91">
        <f>J36</f>
        <v>0</v>
      </c>
    </row>
    <row r="65" spans="1:10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16" customFormat="1" ht="15" customHeight="1" x14ac:dyDescent="0.25">
      <c r="A66" s="142" t="s">
        <v>22</v>
      </c>
      <c r="B66" s="142"/>
      <c r="C66" s="92" t="s">
        <v>71</v>
      </c>
      <c r="D66" s="92"/>
      <c r="E66" s="143">
        <f>IF(J63-J64&gt;0,0,J64-J63)</f>
        <v>0</v>
      </c>
      <c r="F66" s="143"/>
      <c r="G66" s="93" t="s">
        <v>23</v>
      </c>
      <c r="H66" s="92" t="s">
        <v>24</v>
      </c>
      <c r="I66" s="92"/>
      <c r="J66" s="91">
        <f>IF(J63-J64&lt;0,0,J63-J64)</f>
        <v>0</v>
      </c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x14ac:dyDescent="0.25">
      <c r="A68" s="131" t="s">
        <v>74</v>
      </c>
      <c r="B68" s="132"/>
      <c r="C68" s="132"/>
      <c r="D68" s="132"/>
      <c r="E68" s="132"/>
      <c r="F68" s="132"/>
      <c r="G68" s="132"/>
      <c r="H68" s="132"/>
      <c r="I68" s="132"/>
      <c r="J68" s="132"/>
    </row>
  </sheetData>
  <mergeCells count="27">
    <mergeCell ref="I59:J59"/>
    <mergeCell ref="A1:J1"/>
    <mergeCell ref="G5:I5"/>
    <mergeCell ref="D33:E33"/>
    <mergeCell ref="H33:I33"/>
    <mergeCell ref="A33:C33"/>
    <mergeCell ref="G18:I18"/>
    <mergeCell ref="G24:H24"/>
    <mergeCell ref="A23:C23"/>
    <mergeCell ref="C18:F18"/>
    <mergeCell ref="I16:J16"/>
    <mergeCell ref="A66:B66"/>
    <mergeCell ref="A68:J68"/>
    <mergeCell ref="E66:F66"/>
    <mergeCell ref="A2:J2"/>
    <mergeCell ref="I41:J41"/>
    <mergeCell ref="I47:J47"/>
    <mergeCell ref="A43:B43"/>
    <mergeCell ref="A49:B49"/>
    <mergeCell ref="D36:E36"/>
    <mergeCell ref="I40:J40"/>
    <mergeCell ref="A61:B61"/>
    <mergeCell ref="I46:J46"/>
    <mergeCell ref="I52:J52"/>
    <mergeCell ref="I53:J53"/>
    <mergeCell ref="A55:B55"/>
    <mergeCell ref="I58:J58"/>
  </mergeCells>
  <phoneticPr fontId="0" type="noConversion"/>
  <conditionalFormatting sqref="I41">
    <cfRule type="cellIs" dxfId="0" priority="1" stopIfTrue="1" operator="equal">
      <formula>FALSE</formula>
    </cfRule>
  </conditionalFormatting>
  <dataValidations xWindow="256" yWindow="307" count="6">
    <dataValidation type="textLength" operator="equal" allowBlank="1" showInputMessage="1" showErrorMessage="1" error="Enter 3 digits" sqref="G47 G41 G53 G59" xr:uid="{00000000-0002-0000-0100-000000000000}">
      <formula1>3</formula1>
    </dataValidation>
    <dataValidation type="textLength" operator="equal" allowBlank="1" showInputMessage="1" showErrorMessage="1" error="Enter 6 digits" sqref="D47:E47 D41:E41 D53:E53 D59:E59" xr:uid="{00000000-0002-0000-0100-000001000000}">
      <formula1>6</formula1>
    </dataValidation>
    <dataValidation type="textLength" operator="equal" allowBlank="1" showInputMessage="1" showErrorMessage="1" error="Enter 5 digits" sqref="B47:C47 F41 B41:C41 F47 B53:C53 F53 B59:C59 F59" xr:uid="{00000000-0002-0000-0100-000002000000}">
      <formula1>5</formula1>
    </dataValidation>
    <dataValidation type="textLength" operator="equal" allowBlank="1" showInputMessage="1" showErrorMessage="1" error="Enter 2 digits" sqref="H47 A41 H41 A47 H53 A53 H59 A59" xr:uid="{00000000-0002-0000-0100-000003000000}">
      <formula1>2</formula1>
    </dataValidation>
    <dataValidation allowBlank="1" showErrorMessage="1" sqref="E28 B9 D31 E32" xr:uid="{00000000-0002-0000-0100-000004000000}"/>
    <dataValidation type="list" allowBlank="1" showInputMessage="1" showErrorMessage="1" errorTitle="ERROR" error="Invalid entry - select citizenship using drop down on right." promptTitle="Citizenship" prompt="Enter citizenship from drop down list on right" sqref="I16:J16" xr:uid="{00000000-0002-0000-0100-000005000000}">
      <formula1>$L$16:$L$18</formula1>
    </dataValidation>
  </dataValidations>
  <printOptions horizontalCentered="1"/>
  <pageMargins left="0" right="0" top="0" bottom="0" header="0" footer="0"/>
  <pageSetup scale="84" orientation="portrait" blackAndWhite="1" horizontalDpi="300" verticalDpi="300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5</xdr:col>
                    <xdr:colOff>419100</xdr:colOff>
                    <xdr:row>5</xdr:row>
                    <xdr:rowOff>38100</xdr:rowOff>
                  </from>
                  <to>
                    <xdr:col>5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7</xdr:col>
                    <xdr:colOff>438150</xdr:colOff>
                    <xdr:row>5</xdr:row>
                    <xdr:rowOff>47625</xdr:rowOff>
                  </from>
                  <to>
                    <xdr:col>8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Group Box 13">
              <controlPr defaultSize="0" autoFill="0" autoPict="0">
                <anchor moveWithCells="1">
                  <from>
                    <xdr:col>5</xdr:col>
                    <xdr:colOff>266700</xdr:colOff>
                    <xdr:row>5</xdr:row>
                    <xdr:rowOff>9525</xdr:rowOff>
                  </from>
                  <to>
                    <xdr:col>9</xdr:col>
                    <xdr:colOff>895350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>
                <anchor moveWithCells="1">
                  <from>
                    <xdr:col>1</xdr:col>
                    <xdr:colOff>638175</xdr:colOff>
                    <xdr:row>16</xdr:row>
                    <xdr:rowOff>76200</xdr:rowOff>
                  </from>
                  <to>
                    <xdr:col>8</xdr:col>
                    <xdr:colOff>723900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Option Button 31">
              <controlPr defaultSize="0" autoFill="0" autoLine="0" autoPict="0">
                <anchor moveWithCells="1">
                  <from>
                    <xdr:col>6</xdr:col>
                    <xdr:colOff>409575</xdr:colOff>
                    <xdr:row>34</xdr:row>
                    <xdr:rowOff>47625</xdr:rowOff>
                  </from>
                  <to>
                    <xdr:col>7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Option Button 32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57150</xdr:rowOff>
                  </from>
                  <to>
                    <xdr:col>5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Option Button 33">
              <controlPr defaultSize="0" autoFill="0" autoLine="0" autoPict="0">
                <anchor moveWithCells="1">
                  <from>
                    <xdr:col>5</xdr:col>
                    <xdr:colOff>714375</xdr:colOff>
                    <xdr:row>16</xdr:row>
                    <xdr:rowOff>95250</xdr:rowOff>
                  </from>
                  <to>
                    <xdr:col>6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Option Button 34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95250</xdr:rowOff>
                  </from>
                  <to>
                    <xdr:col>2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Detail</vt:lpstr>
      <vt:lpstr> Expense Rpt</vt:lpstr>
      <vt:lpstr>' Expense Rpt'!Print_Area</vt:lpstr>
      <vt:lpstr>'Daily Detail'!Print_Area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Sauro</dc:creator>
  <cp:lastModifiedBy>Brian W Pendergast</cp:lastModifiedBy>
  <cp:lastPrinted>2013-04-09T16:51:31Z</cp:lastPrinted>
  <dcterms:created xsi:type="dcterms:W3CDTF">2005-06-19T19:29:32Z</dcterms:created>
  <dcterms:modified xsi:type="dcterms:W3CDTF">2024-08-21T14:13:14Z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